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ocs\Бюджет\Бюджет 2022 года\Мониторинг по приказу Минфина 65\до 01.12\"/>
    </mc:Choice>
  </mc:AlternateContent>
  <bookViews>
    <workbookView xWindow="0" yWindow="0" windowWidth="23040" windowHeight="8544"/>
  </bookViews>
  <sheets>
    <sheet name="Приказ 6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6" i="1"/>
  <c r="F7" i="1"/>
  <c r="F8" i="1"/>
  <c r="F9" i="1"/>
  <c r="F10" i="1"/>
  <c r="F11" i="1"/>
  <c r="F6" i="1"/>
</calcChain>
</file>

<file path=xl/sharedStrings.xml><?xml version="1.0" encoding="utf-8"?>
<sst xmlns="http://schemas.openxmlformats.org/spreadsheetml/2006/main" count="24" uniqueCount="24">
  <si>
    <t>Наименование</t>
  </si>
  <si>
    <t>Вед.</t>
  </si>
  <si>
    <t xml:space="preserve">    Администрация Черниговского района</t>
  </si>
  <si>
    <t>005</t>
  </si>
  <si>
    <t>2021 (фактическое исполнение)</t>
  </si>
  <si>
    <t>2022 (ожидаемое исполнение)</t>
  </si>
  <si>
    <t>Сумма на 2023 год (проект)</t>
  </si>
  <si>
    <t>Сумма на 2024 год (проект)</t>
  </si>
  <si>
    <t xml:space="preserve">Сумма на 2025 год (проект) </t>
  </si>
  <si>
    <t xml:space="preserve">    Дума Черниговского района</t>
  </si>
  <si>
    <t>016</t>
  </si>
  <si>
    <t xml:space="preserve">    Контрольно-счетная комиссия Черниговского муниципального района</t>
  </si>
  <si>
    <t>015</t>
  </si>
  <si>
    <t xml:space="preserve">    Управление образования Администрации Черниговского района</t>
  </si>
  <si>
    <t>017</t>
  </si>
  <si>
    <t xml:space="preserve">    Финансовое управление Администрации Черниговского района</t>
  </si>
  <si>
    <t>003</t>
  </si>
  <si>
    <t>ИТОГО РАСХОДОВ</t>
  </si>
  <si>
    <t xml:space="preserve">Сведения о расходах бюджета Черниговского района, сгруппированные по ведомствам </t>
  </si>
  <si>
    <t>за текущий финансовый год и отчетом за отчетный финансовый год</t>
  </si>
  <si>
    <t>(тыс.рублей)</t>
  </si>
  <si>
    <t xml:space="preserve">Сумма на 2023 год в сравнении с суммой за отчетный 2021 год (+/-) </t>
  </si>
  <si>
    <t xml:space="preserve">Сумма на 2023 год в сравнении с суммой за ожидаемый 2022 год (+/-) </t>
  </si>
  <si>
    <t>на 2023 год и плановый период 2024 и 2025 годов в сравнении с ожидаемым исполнением,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</si>
</sst>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1">
      <alignment horizontal="center" vertical="center" wrapText="1"/>
    </xf>
    <xf numFmtId="0" fontId="3" fillId="0" borderId="1">
      <alignment vertical="top" wrapText="1"/>
    </xf>
    <xf numFmtId="1" fontId="1" fillId="0" borderId="1">
      <alignment horizontal="center" vertical="top" shrinkToFit="1"/>
    </xf>
    <xf numFmtId="164" fontId="3" fillId="2" borderId="1">
      <alignment horizontal="right" vertical="top" shrinkToFit="1"/>
    </xf>
    <xf numFmtId="0" fontId="1" fillId="0" borderId="0"/>
    <xf numFmtId="0" fontId="3" fillId="0" borderId="4">
      <alignment horizontal="right"/>
    </xf>
  </cellStyleXfs>
  <cellXfs count="19">
    <xf numFmtId="0" fontId="0" fillId="0" borderId="0" xfId="0"/>
    <xf numFmtId="0" fontId="2" fillId="0" borderId="1" xfId="1" applyNumberFormat="1" applyFont="1" applyProtection="1">
      <alignment horizontal="center" vertical="center" wrapText="1"/>
    </xf>
    <xf numFmtId="0" fontId="4" fillId="0" borderId="0" xfId="0" applyFont="1"/>
    <xf numFmtId="0" fontId="4" fillId="0" borderId="0" xfId="0" applyFont="1" applyAlignment="1" applyProtection="1">
      <alignment horizontal="right"/>
      <protection locked="0"/>
    </xf>
    <xf numFmtId="0" fontId="6" fillId="0" borderId="1" xfId="2" applyNumberFormat="1" applyFont="1" applyProtection="1">
      <alignment vertical="top" wrapText="1"/>
    </xf>
    <xf numFmtId="1" fontId="6" fillId="0" borderId="1" xfId="3" applyNumberFormat="1" applyFont="1" applyProtection="1">
      <alignment horizontal="center" vertical="top" shrinkToFit="1"/>
    </xf>
    <xf numFmtId="164" fontId="6" fillId="0" borderId="1" xfId="3" applyNumberFormat="1" applyFont="1" applyProtection="1">
      <alignment horizontal="center" vertical="top" shrinkToFit="1"/>
    </xf>
    <xf numFmtId="164" fontId="6" fillId="3" borderId="1" xfId="4" applyNumberFormat="1" applyFont="1" applyFill="1" applyProtection="1">
      <alignment horizontal="right" vertical="top" shrinkToFit="1"/>
    </xf>
    <xf numFmtId="0" fontId="6" fillId="3" borderId="1" xfId="2" applyNumberFormat="1" applyFont="1" applyFill="1" applyProtection="1">
      <alignment vertical="top" wrapText="1"/>
    </xf>
    <xf numFmtId="1" fontId="6" fillId="3" borderId="1" xfId="3" applyNumberFormat="1" applyFont="1" applyFill="1" applyProtection="1">
      <alignment horizontal="center" vertical="top" shrinkToFit="1"/>
    </xf>
    <xf numFmtId="164" fontId="7" fillId="3" borderId="1" xfId="4" applyNumberFormat="1" applyFont="1" applyFill="1" applyProtection="1">
      <alignment horizontal="right" vertical="top" shrinkToFit="1"/>
    </xf>
    <xf numFmtId="0" fontId="6" fillId="0" borderId="2" xfId="5" applyNumberFormat="1" applyFont="1" applyBorder="1" applyProtection="1"/>
    <xf numFmtId="0" fontId="6" fillId="0" borderId="3" xfId="5" applyNumberFormat="1" applyFont="1" applyBorder="1" applyProtection="1"/>
    <xf numFmtId="164" fontId="7" fillId="0" borderId="5" xfId="6" applyNumberFormat="1" applyFont="1" applyBorder="1">
      <alignment horizontal="right"/>
    </xf>
    <xf numFmtId="164" fontId="6" fillId="0" borderId="3" xfId="5" applyNumberFormat="1" applyFont="1" applyBorder="1" applyProtection="1"/>
    <xf numFmtId="164" fontId="6" fillId="0" borderId="6" xfId="5" applyNumberFormat="1" applyFont="1" applyBorder="1" applyProtection="1"/>
    <xf numFmtId="164" fontId="7" fillId="0" borderId="3" xfId="0" applyNumberFormat="1" applyFont="1" applyBorder="1" applyProtection="1">
      <protection locked="0"/>
    </xf>
    <xf numFmtId="164" fontId="7" fillId="0" borderId="6" xfId="0" applyNumberFormat="1" applyFont="1" applyBorder="1" applyProtection="1">
      <protection locked="0"/>
    </xf>
    <xf numFmtId="0" fontId="5" fillId="0" borderId="0" xfId="0" applyFont="1" applyAlignment="1">
      <alignment horizontal="center"/>
    </xf>
  </cellXfs>
  <cellStyles count="7">
    <cellStyle name="st26" xfId="4"/>
    <cellStyle name="xl22" xfId="1"/>
    <cellStyle name="xl23" xfId="5"/>
    <cellStyle name="xl25" xfId="6"/>
    <cellStyle name="xl31" xfId="2"/>
    <cellStyle name="xl33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A3" sqref="A3:I3"/>
    </sheetView>
  </sheetViews>
  <sheetFormatPr defaultRowHeight="14.4" x14ac:dyDescent="0.3"/>
  <cols>
    <col min="1" max="1" width="44.5546875" customWidth="1"/>
    <col min="2" max="2" width="6.88671875" customWidth="1"/>
    <col min="3" max="3" width="12.5546875" customWidth="1"/>
    <col min="4" max="4" width="12.6640625" customWidth="1"/>
    <col min="5" max="5" width="13.109375" customWidth="1"/>
    <col min="6" max="7" width="13.88671875" customWidth="1"/>
    <col min="8" max="8" width="13.109375" customWidth="1"/>
    <col min="9" max="9" width="13" customWidth="1"/>
  </cols>
  <sheetData>
    <row r="1" spans="1:9" x14ac:dyDescent="0.3">
      <c r="A1" s="18" t="s">
        <v>18</v>
      </c>
      <c r="B1" s="18"/>
      <c r="C1" s="18"/>
      <c r="D1" s="18"/>
      <c r="E1" s="18"/>
      <c r="F1" s="18"/>
      <c r="G1" s="18"/>
      <c r="H1" s="18"/>
      <c r="I1" s="18"/>
    </row>
    <row r="2" spans="1:9" x14ac:dyDescent="0.3">
      <c r="A2" s="18" t="s">
        <v>23</v>
      </c>
      <c r="B2" s="18"/>
      <c r="C2" s="18"/>
      <c r="D2" s="18"/>
      <c r="E2" s="18"/>
      <c r="F2" s="18"/>
      <c r="G2" s="18"/>
      <c r="H2" s="18"/>
      <c r="I2" s="18"/>
    </row>
    <row r="3" spans="1:9" x14ac:dyDescent="0.3">
      <c r="A3" s="18" t="s">
        <v>19</v>
      </c>
      <c r="B3" s="18"/>
      <c r="C3" s="18"/>
      <c r="D3" s="18"/>
      <c r="E3" s="18"/>
      <c r="F3" s="18"/>
      <c r="G3" s="18"/>
      <c r="H3" s="18"/>
      <c r="I3" s="18"/>
    </row>
    <row r="4" spans="1:9" x14ac:dyDescent="0.3">
      <c r="A4" s="2"/>
      <c r="B4" s="2"/>
      <c r="C4" s="2"/>
      <c r="D4" s="2"/>
      <c r="E4" s="2"/>
      <c r="F4" s="2"/>
      <c r="G4" s="2"/>
      <c r="H4" s="2"/>
      <c r="I4" s="3" t="s">
        <v>20</v>
      </c>
    </row>
    <row r="5" spans="1:9" ht="66" x14ac:dyDescent="0.3">
      <c r="A5" s="1" t="s">
        <v>0</v>
      </c>
      <c r="B5" s="1" t="s">
        <v>1</v>
      </c>
      <c r="C5" s="1" t="s">
        <v>4</v>
      </c>
      <c r="D5" s="1" t="s">
        <v>5</v>
      </c>
      <c r="E5" s="1" t="s">
        <v>6</v>
      </c>
      <c r="F5" s="1" t="s">
        <v>21</v>
      </c>
      <c r="G5" s="1" t="s">
        <v>22</v>
      </c>
      <c r="H5" s="1" t="s">
        <v>7</v>
      </c>
      <c r="I5" s="1" t="s">
        <v>8</v>
      </c>
    </row>
    <row r="6" spans="1:9" x14ac:dyDescent="0.3">
      <c r="A6" s="4" t="s">
        <v>2</v>
      </c>
      <c r="B6" s="5" t="s">
        <v>3</v>
      </c>
      <c r="C6" s="6">
        <v>271327.59999999998</v>
      </c>
      <c r="D6" s="7">
        <v>337868.45915000001</v>
      </c>
      <c r="E6" s="7">
        <v>278848.60361000005</v>
      </c>
      <c r="F6" s="7">
        <f>E6-C6</f>
        <v>7521.0036100000725</v>
      </c>
      <c r="G6" s="7">
        <f>E6-D6</f>
        <v>-59019.85553999996</v>
      </c>
      <c r="H6" s="7">
        <v>264461.15525999997</v>
      </c>
      <c r="I6" s="7">
        <v>266001.39280000003</v>
      </c>
    </row>
    <row r="7" spans="1:9" x14ac:dyDescent="0.3">
      <c r="A7" s="8" t="s">
        <v>9</v>
      </c>
      <c r="B7" s="9" t="s">
        <v>10</v>
      </c>
      <c r="C7" s="6">
        <v>3814.7040000000002</v>
      </c>
      <c r="D7" s="7">
        <v>4241.6756599999999</v>
      </c>
      <c r="E7" s="10">
        <v>4548</v>
      </c>
      <c r="F7" s="7">
        <f t="shared" ref="F7:F11" si="0">E7-C7</f>
        <v>733.29599999999982</v>
      </c>
      <c r="G7" s="7">
        <f t="shared" ref="G7:G11" si="1">E7-D7</f>
        <v>306.32434000000012</v>
      </c>
      <c r="H7" s="10">
        <v>4548</v>
      </c>
      <c r="I7" s="10">
        <v>4548</v>
      </c>
    </row>
    <row r="8" spans="1:9" ht="26.4" x14ac:dyDescent="0.3">
      <c r="A8" s="8" t="s">
        <v>11</v>
      </c>
      <c r="B8" s="9" t="s">
        <v>12</v>
      </c>
      <c r="C8" s="6">
        <v>1585.011</v>
      </c>
      <c r="D8" s="7">
        <v>1428.4</v>
      </c>
      <c r="E8" s="10">
        <v>1565.6999999999998</v>
      </c>
      <c r="F8" s="7">
        <f t="shared" si="0"/>
        <v>-19.311000000000149</v>
      </c>
      <c r="G8" s="7">
        <f t="shared" si="1"/>
        <v>137.29999999999973</v>
      </c>
      <c r="H8" s="10">
        <v>1565.6999999999998</v>
      </c>
      <c r="I8" s="10">
        <v>1565.6999999999998</v>
      </c>
    </row>
    <row r="9" spans="1:9" ht="26.4" x14ac:dyDescent="0.3">
      <c r="A9" s="8" t="s">
        <v>13</v>
      </c>
      <c r="B9" s="9" t="s">
        <v>14</v>
      </c>
      <c r="C9" s="6">
        <v>786528.40599999996</v>
      </c>
      <c r="D9" s="7">
        <v>933686.67906999995</v>
      </c>
      <c r="E9" s="10">
        <v>896820.95961000002</v>
      </c>
      <c r="F9" s="7">
        <f t="shared" si="0"/>
        <v>110292.55361000006</v>
      </c>
      <c r="G9" s="7">
        <f t="shared" si="1"/>
        <v>-36865.719459999935</v>
      </c>
      <c r="H9" s="10">
        <v>921174.20882000006</v>
      </c>
      <c r="I9" s="10">
        <v>922208.97212000005</v>
      </c>
    </row>
    <row r="10" spans="1:9" ht="26.4" x14ac:dyDescent="0.3">
      <c r="A10" s="8" t="s">
        <v>15</v>
      </c>
      <c r="B10" s="9" t="s">
        <v>16</v>
      </c>
      <c r="C10" s="6">
        <v>46052.987000000001</v>
      </c>
      <c r="D10" s="7">
        <v>49875.33</v>
      </c>
      <c r="E10" s="10">
        <v>42606.28</v>
      </c>
      <c r="F10" s="7">
        <f t="shared" si="0"/>
        <v>-3446.7070000000022</v>
      </c>
      <c r="G10" s="7">
        <f t="shared" si="1"/>
        <v>-7269.0500000000029</v>
      </c>
      <c r="H10" s="10">
        <v>42606.28</v>
      </c>
      <c r="I10" s="10">
        <v>42431.116000000002</v>
      </c>
    </row>
    <row r="11" spans="1:9" x14ac:dyDescent="0.3">
      <c r="A11" s="11" t="s">
        <v>17</v>
      </c>
      <c r="B11" s="12"/>
      <c r="C11" s="13">
        <v>1109308.7080000001</v>
      </c>
      <c r="D11" s="14">
        <v>1327100.544</v>
      </c>
      <c r="E11" s="15">
        <v>1224389.5430000001</v>
      </c>
      <c r="F11" s="7">
        <f t="shared" si="0"/>
        <v>115080.83499999996</v>
      </c>
      <c r="G11" s="7">
        <f t="shared" si="1"/>
        <v>-102711.00099999993</v>
      </c>
      <c r="H11" s="16">
        <v>1234355.344</v>
      </c>
      <c r="I11" s="17">
        <v>1236755.1810000001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Приказ 65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dcterms:created xsi:type="dcterms:W3CDTF">2022-11-10T06:30:48Z</dcterms:created>
  <dcterms:modified xsi:type="dcterms:W3CDTF">2022-11-23T00:37:51Z</dcterms:modified>
</cp:coreProperties>
</file>