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Бюджет\Бюджетный прогноз\Бюдж.прогноз до 2028 (828-па от 28.12.2022 долгоср.бюдж.прогн)\"/>
    </mc:Choice>
  </mc:AlternateContent>
  <bookViews>
    <workbookView xWindow="120" yWindow="132" windowWidth="19320" windowHeight="1399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G18" i="1" l="1"/>
  <c r="H18" i="1"/>
  <c r="I18" i="1"/>
  <c r="J18" i="1"/>
  <c r="G11" i="1"/>
  <c r="H11" i="1"/>
  <c r="I11" i="1"/>
  <c r="J11" i="1"/>
  <c r="G14" i="1"/>
  <c r="H14" i="1"/>
  <c r="I14" i="1"/>
  <c r="J14" i="1"/>
  <c r="D18" i="1" l="1"/>
  <c r="E18" i="1"/>
  <c r="F18" i="1"/>
  <c r="C11" i="1" l="1"/>
  <c r="C18" i="1" l="1"/>
  <c r="C14" i="1"/>
  <c r="B14" i="1"/>
  <c r="D14" i="1" l="1"/>
  <c r="D11" i="1"/>
  <c r="E14" i="1"/>
  <c r="E11" i="1"/>
  <c r="F14" i="1"/>
  <c r="F11" i="1"/>
</calcChain>
</file>

<file path=xl/sharedStrings.xml><?xml version="1.0" encoding="utf-8"?>
<sst xmlns="http://schemas.openxmlformats.org/spreadsheetml/2006/main" count="19" uniqueCount="19">
  <si>
    <t>(тыс.руб.)</t>
  </si>
  <si>
    <t>1. Прогноз основных характеристик районного бюджета</t>
  </si>
  <si>
    <t>Наименование показателей</t>
  </si>
  <si>
    <t>Доходы бюджета всего</t>
  </si>
  <si>
    <t>в том числе:</t>
  </si>
  <si>
    <t>налоговые и неналоговые доходы</t>
  </si>
  <si>
    <t>безвозмездные поступления</t>
  </si>
  <si>
    <t>Расходы бюджета всего</t>
  </si>
  <si>
    <t>Профицит (+); дефицит (-)</t>
  </si>
  <si>
    <t>2. Муниципальный долг Черниговского района</t>
  </si>
  <si>
    <t>Предельные расходы бюджета района на финансовое обеспечение муниципальных программ на период их действия</t>
  </si>
  <si>
    <t>3. Предельные расходы на финансовое обеспечение муниципальных программ  Черниговского района на период их действия</t>
  </si>
  <si>
    <t>4. Непрограммные направления деятельности органов местного самоуправления Черниговского района</t>
  </si>
  <si>
    <t>Предельные расходы бюджета района на финансовое обеспечение непрограммных направлений деятельности</t>
  </si>
  <si>
    <t>5. Условно утвержденные расходы</t>
  </si>
  <si>
    <t xml:space="preserve">Условно утвержденные расходы </t>
  </si>
  <si>
    <t xml:space="preserve">          Бюджетный прогноз Черниговского муниципального района на 2020-2028 годы</t>
  </si>
  <si>
    <t>Таблица</t>
  </si>
  <si>
    <t>Предельный объем муниципального долга Черниговского района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</si>
</sst>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0" fontId="4" fillId="2" borderId="1" xfId="0" applyFont="1" applyFill="1" applyBorder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8" sqref="D18"/>
    </sheetView>
  </sheetViews>
  <sheetFormatPr defaultRowHeight="14.4" x14ac:dyDescent="0.3"/>
  <cols>
    <col min="1" max="1" width="37.6640625" customWidth="1"/>
    <col min="2" max="2" width="15.109375" customWidth="1"/>
    <col min="3" max="3" width="15.88671875" customWidth="1"/>
    <col min="4" max="4" width="15.33203125" customWidth="1"/>
    <col min="5" max="5" width="15.88671875" customWidth="1"/>
    <col min="6" max="9" width="16" customWidth="1"/>
    <col min="10" max="10" width="16.5546875" customWidth="1"/>
  </cols>
  <sheetData>
    <row r="1" spans="1:10" ht="18" x14ac:dyDescent="0.35">
      <c r="A1" s="1"/>
      <c r="B1" s="1"/>
      <c r="C1" s="1"/>
      <c r="D1" s="1"/>
      <c r="E1" s="1"/>
      <c r="F1" s="1"/>
      <c r="G1" s="1"/>
      <c r="H1" s="1"/>
      <c r="I1" s="1"/>
      <c r="J1" s="21" t="s">
        <v>17</v>
      </c>
    </row>
    <row r="2" spans="1:10" ht="18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 x14ac:dyDescent="0.3">
      <c r="A3" s="25" t="s">
        <v>16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6.2" customHeight="1" x14ac:dyDescent="0.35">
      <c r="A4" s="1"/>
      <c r="B4" s="1"/>
      <c r="C4" s="1"/>
      <c r="D4" s="1"/>
      <c r="E4" s="1"/>
      <c r="F4" s="1"/>
      <c r="G4" s="1"/>
      <c r="H4" s="1"/>
      <c r="I4" s="1"/>
      <c r="J4" s="21" t="s">
        <v>0</v>
      </c>
    </row>
    <row r="5" spans="1:10" x14ac:dyDescent="0.3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ht="7.8" customHeight="1" x14ac:dyDescent="0.3">
      <c r="A6" s="32"/>
      <c r="B6" s="33"/>
      <c r="C6" s="33"/>
      <c r="D6" s="33"/>
      <c r="E6" s="33"/>
      <c r="F6" s="33"/>
      <c r="G6" s="33"/>
      <c r="H6" s="33"/>
      <c r="I6" s="33"/>
      <c r="J6" s="34"/>
    </row>
    <row r="7" spans="1:10" ht="17.399999999999999" x14ac:dyDescent="0.3">
      <c r="A7" s="37" t="s">
        <v>2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ht="17.399999999999999" x14ac:dyDescent="0.3">
      <c r="A8" s="38"/>
      <c r="B8" s="2">
        <v>2020</v>
      </c>
      <c r="C8" s="2">
        <v>2021</v>
      </c>
      <c r="D8" s="2">
        <v>2022</v>
      </c>
      <c r="E8" s="2">
        <v>2023</v>
      </c>
      <c r="F8" s="2">
        <v>2024</v>
      </c>
      <c r="G8" s="2">
        <v>2025</v>
      </c>
      <c r="H8" s="2">
        <v>2026</v>
      </c>
      <c r="I8" s="2">
        <v>2027</v>
      </c>
      <c r="J8" s="2">
        <v>2028</v>
      </c>
    </row>
    <row r="9" spans="1:10" ht="17.399999999999999" x14ac:dyDescent="0.3">
      <c r="A9" s="3" t="s">
        <v>3</v>
      </c>
      <c r="B9" s="6">
        <v>1153805.5660000001</v>
      </c>
      <c r="C9" s="16">
        <v>1131000.621</v>
      </c>
      <c r="D9" s="15">
        <v>1362361.933</v>
      </c>
      <c r="E9" s="16">
        <v>1218534.811</v>
      </c>
      <c r="F9" s="16">
        <v>1240599.466</v>
      </c>
      <c r="G9" s="16">
        <v>1254245.7490000001</v>
      </c>
      <c r="H9" s="16">
        <v>1254245.7490000001</v>
      </c>
      <c r="I9" s="16">
        <v>1254245.7490000001</v>
      </c>
      <c r="J9" s="16">
        <v>1254245.7490000001</v>
      </c>
    </row>
    <row r="10" spans="1:10" ht="18" x14ac:dyDescent="0.35">
      <c r="A10" s="4" t="s">
        <v>4</v>
      </c>
      <c r="B10" s="11"/>
      <c r="C10" s="19"/>
      <c r="D10" s="18"/>
      <c r="E10" s="19"/>
      <c r="F10" s="19"/>
      <c r="G10" s="19"/>
      <c r="H10" s="19"/>
      <c r="I10" s="19"/>
      <c r="J10" s="19"/>
    </row>
    <row r="11" spans="1:10" ht="21.75" customHeight="1" x14ac:dyDescent="0.35">
      <c r="A11" s="4" t="s">
        <v>5</v>
      </c>
      <c r="B11" s="12">
        <v>397033.1</v>
      </c>
      <c r="C11" s="14">
        <f>C9-C12</f>
        <v>402812.56000000006</v>
      </c>
      <c r="D11" s="13">
        <f t="shared" ref="D11:J11" si="0">D9-D12</f>
        <v>515949</v>
      </c>
      <c r="E11" s="14">
        <f t="shared" si="0"/>
        <v>472072.5</v>
      </c>
      <c r="F11" s="14">
        <f t="shared" si="0"/>
        <v>474694.5</v>
      </c>
      <c r="G11" s="13">
        <f t="shared" si="0"/>
        <v>449170.50000000012</v>
      </c>
      <c r="H11" s="13">
        <f t="shared" si="0"/>
        <v>449170.50000000012</v>
      </c>
      <c r="I11" s="13">
        <f t="shared" si="0"/>
        <v>449170.50000000012</v>
      </c>
      <c r="J11" s="13">
        <f t="shared" si="0"/>
        <v>449170.50000000012</v>
      </c>
    </row>
    <row r="12" spans="1:10" ht="21.75" customHeight="1" x14ac:dyDescent="0.35">
      <c r="A12" s="4" t="s">
        <v>6</v>
      </c>
      <c r="B12" s="12">
        <v>756772.46600000001</v>
      </c>
      <c r="C12" s="14">
        <v>728188.06099999999</v>
      </c>
      <c r="D12" s="13">
        <v>846412.93299999996</v>
      </c>
      <c r="E12" s="14">
        <v>746462.31099999999</v>
      </c>
      <c r="F12" s="14">
        <v>765904.96600000001</v>
      </c>
      <c r="G12" s="14">
        <v>805075.24899999995</v>
      </c>
      <c r="H12" s="14">
        <v>805075.24899999995</v>
      </c>
      <c r="I12" s="14">
        <v>805075.24899999995</v>
      </c>
      <c r="J12" s="14">
        <v>805075.24899999995</v>
      </c>
    </row>
    <row r="13" spans="1:10" ht="21" customHeight="1" x14ac:dyDescent="0.3">
      <c r="A13" s="3" t="s">
        <v>7</v>
      </c>
      <c r="B13" s="6">
        <v>1158244.828</v>
      </c>
      <c r="C13" s="16">
        <v>1135287.5689999999</v>
      </c>
      <c r="D13" s="15">
        <v>1363629.3149999999</v>
      </c>
      <c r="E13" s="16">
        <v>1224389.5430000001</v>
      </c>
      <c r="F13" s="16">
        <v>1246366.8929999999</v>
      </c>
      <c r="G13" s="16">
        <v>1259475.1780000001</v>
      </c>
      <c r="H13" s="16">
        <v>1259475.1780000001</v>
      </c>
      <c r="I13" s="16">
        <v>1259475.1780000001</v>
      </c>
      <c r="J13" s="16">
        <v>1259475.1780000001</v>
      </c>
    </row>
    <row r="14" spans="1:10" ht="22.5" customHeight="1" x14ac:dyDescent="0.3">
      <c r="A14" s="3" t="s">
        <v>8</v>
      </c>
      <c r="B14" s="6">
        <f t="shared" ref="B14:J14" si="1">B9-B13</f>
        <v>-4439.2619999998715</v>
      </c>
      <c r="C14" s="16">
        <f t="shared" si="1"/>
        <v>-4286.9479999998584</v>
      </c>
      <c r="D14" s="15">
        <f t="shared" si="1"/>
        <v>-1267.3819999999832</v>
      </c>
      <c r="E14" s="16">
        <f t="shared" si="1"/>
        <v>-5854.7320000000764</v>
      </c>
      <c r="F14" s="16">
        <f t="shared" si="1"/>
        <v>-5767.4269999999087</v>
      </c>
      <c r="G14" s="16">
        <f t="shared" si="1"/>
        <v>-5229.4290000000037</v>
      </c>
      <c r="H14" s="16">
        <f t="shared" si="1"/>
        <v>-5229.4290000000037</v>
      </c>
      <c r="I14" s="16">
        <f t="shared" si="1"/>
        <v>-5229.4290000000037</v>
      </c>
      <c r="J14" s="16">
        <f t="shared" si="1"/>
        <v>-5229.4290000000037</v>
      </c>
    </row>
    <row r="15" spans="1:10" ht="24" customHeight="1" x14ac:dyDescent="0.3">
      <c r="A15" s="22" t="s">
        <v>9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0" ht="70.8" customHeight="1" x14ac:dyDescent="0.3">
      <c r="A16" s="3" t="s">
        <v>18</v>
      </c>
      <c r="B16" s="10">
        <v>0</v>
      </c>
      <c r="C16" s="16">
        <v>0</v>
      </c>
      <c r="D16" s="16">
        <v>0</v>
      </c>
      <c r="E16" s="16">
        <f>-E14</f>
        <v>5854.7320000000764</v>
      </c>
      <c r="F16" s="16">
        <f>-E14-F14</f>
        <v>11622.158999999985</v>
      </c>
      <c r="G16" s="16">
        <f>-E14-F14-G14</f>
        <v>16851.587999999989</v>
      </c>
      <c r="H16" s="16">
        <v>16851.588</v>
      </c>
      <c r="I16" s="16">
        <v>16851.588</v>
      </c>
      <c r="J16" s="16">
        <v>16851.588</v>
      </c>
    </row>
    <row r="17" spans="1:10" ht="24.6" customHeight="1" x14ac:dyDescent="0.35">
      <c r="A17" s="22" t="s">
        <v>11</v>
      </c>
      <c r="B17" s="23"/>
      <c r="C17" s="23"/>
      <c r="D17" s="23"/>
      <c r="E17" s="23"/>
      <c r="F17" s="23"/>
      <c r="G17" s="23"/>
      <c r="H17" s="23"/>
      <c r="I17" s="23"/>
      <c r="J17" s="24"/>
    </row>
    <row r="18" spans="1:10" ht="84" customHeight="1" x14ac:dyDescent="0.3">
      <c r="A18" s="7" t="s">
        <v>10</v>
      </c>
      <c r="B18" s="9">
        <v>1021822.319</v>
      </c>
      <c r="C18" s="17">
        <f t="shared" ref="C18:J18" si="2">C13-C20</f>
        <v>998355.41599999997</v>
      </c>
      <c r="D18" s="17">
        <f t="shared" si="2"/>
        <v>1188620.129</v>
      </c>
      <c r="E18" s="17">
        <f t="shared" si="2"/>
        <v>1041162.7200000001</v>
      </c>
      <c r="F18" s="17">
        <f t="shared" si="2"/>
        <v>1058154.267</v>
      </c>
      <c r="G18" s="17">
        <f t="shared" si="2"/>
        <v>1070885.29</v>
      </c>
      <c r="H18" s="17">
        <f t="shared" si="2"/>
        <v>1070885.29</v>
      </c>
      <c r="I18" s="17">
        <f t="shared" si="2"/>
        <v>1070885.29</v>
      </c>
      <c r="J18" s="17">
        <f t="shared" si="2"/>
        <v>1070885.29</v>
      </c>
    </row>
    <row r="19" spans="1:10" ht="26.4" customHeight="1" x14ac:dyDescent="0.35">
      <c r="A19" s="26" t="s">
        <v>12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ht="73.5" customHeight="1" x14ac:dyDescent="0.3">
      <c r="A20" s="7" t="s">
        <v>13</v>
      </c>
      <c r="B20" s="8">
        <v>136422.50899999999</v>
      </c>
      <c r="C20" s="20">
        <v>136932.15299999999</v>
      </c>
      <c r="D20" s="17">
        <v>175009.18599999999</v>
      </c>
      <c r="E20" s="17">
        <v>183226.823</v>
      </c>
      <c r="F20" s="17">
        <v>188212.62599999999</v>
      </c>
      <c r="G20" s="17">
        <v>188589.88800000001</v>
      </c>
      <c r="H20" s="17">
        <v>188589.88800000001</v>
      </c>
      <c r="I20" s="17">
        <v>188589.88800000001</v>
      </c>
      <c r="J20" s="17">
        <v>188589.88800000001</v>
      </c>
    </row>
    <row r="21" spans="1:10" ht="20.399999999999999" customHeight="1" x14ac:dyDescent="0.35">
      <c r="A21" s="22" t="s">
        <v>14</v>
      </c>
      <c r="B21" s="23"/>
      <c r="C21" s="23"/>
      <c r="D21" s="23"/>
      <c r="E21" s="23"/>
      <c r="F21" s="23"/>
      <c r="G21" s="23"/>
      <c r="H21" s="23"/>
      <c r="I21" s="23"/>
      <c r="J21" s="24"/>
    </row>
    <row r="22" spans="1:10" ht="34.799999999999997" x14ac:dyDescent="0.3">
      <c r="A22" s="3" t="s">
        <v>15</v>
      </c>
      <c r="B22" s="5">
        <v>0</v>
      </c>
      <c r="C22" s="17">
        <v>0</v>
      </c>
      <c r="D22" s="17">
        <v>0</v>
      </c>
      <c r="E22" s="17">
        <v>0</v>
      </c>
      <c r="F22" s="17">
        <v>12011.549000000001</v>
      </c>
      <c r="G22" s="17">
        <v>22719.996999999999</v>
      </c>
      <c r="H22" s="17">
        <v>22719.996999999999</v>
      </c>
      <c r="I22" s="17">
        <v>22719.996999999999</v>
      </c>
      <c r="J22" s="17">
        <v>22719.996999999999</v>
      </c>
    </row>
  </sheetData>
  <mergeCells count="8">
    <mergeCell ref="A21:J21"/>
    <mergeCell ref="A3:J3"/>
    <mergeCell ref="A19:J19"/>
    <mergeCell ref="A5:J6"/>
    <mergeCell ref="B7:J7"/>
    <mergeCell ref="A7:A8"/>
    <mergeCell ref="A15:J15"/>
    <mergeCell ref="A17:J17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Цыбульская</cp:lastModifiedBy>
  <cp:lastPrinted>2022-12-29T00:30:13Z</cp:lastPrinted>
  <dcterms:created xsi:type="dcterms:W3CDTF">2016-10-31T23:33:47Z</dcterms:created>
  <dcterms:modified xsi:type="dcterms:W3CDTF">2022-12-29T00:30:16Z</dcterms:modified>
</cp:coreProperties>
</file>